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CEKOM\Desktop\Poziv za dostavu ponuda\"/>
    </mc:Choice>
  </mc:AlternateContent>
  <xr:revisionPtr revIDLastSave="0" documentId="13_ncr:1_{3EDE937A-9AF6-4284-9D6D-73CFD5808F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mo specification-4.6.2025.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2" l="1"/>
  <c r="E20" i="2"/>
  <c r="E19" i="2"/>
  <c r="E14" i="2"/>
  <c r="E15" i="2"/>
  <c r="E16" i="2"/>
  <c r="E17" i="2"/>
  <c r="E18" i="2"/>
  <c r="E12" i="2"/>
  <c r="E13" i="2"/>
  <c r="E8" i="2"/>
  <c r="E9" i="2"/>
  <c r="E10" i="2"/>
  <c r="E11" i="2"/>
  <c r="E7" i="2"/>
  <c r="C14" i="2" l="1"/>
  <c r="C12" i="2"/>
  <c r="C11" i="2"/>
  <c r="C10" i="2"/>
</calcChain>
</file>

<file path=xl/sharedStrings.xml><?xml version="1.0" encoding="utf-8"?>
<sst xmlns="http://schemas.openxmlformats.org/spreadsheetml/2006/main" count="22" uniqueCount="22">
  <si>
    <t>General promotion and communication material</t>
  </si>
  <si>
    <t>Item</t>
  </si>
  <si>
    <t>Quantities 
(no of pieces)</t>
  </si>
  <si>
    <r>
      <rPr>
        <b/>
        <sz val="11"/>
        <color theme="1"/>
        <rFont val="Calibri"/>
        <family val="2"/>
        <charset val="238"/>
        <scheme val="minor"/>
      </rPr>
      <t>Flayers A4 format</t>
    </r>
    <r>
      <rPr>
        <sz val="11"/>
        <color theme="1"/>
        <rFont val="Calibri"/>
        <family val="2"/>
        <scheme val="minor"/>
      </rPr>
      <t xml:space="preserve">
Two side colour printed content;
Positioned horizontal and folded in half;
Paper weight: minimum 135 gr/m</t>
    </r>
  </si>
  <si>
    <t>Unit price</t>
  </si>
  <si>
    <t>All promo materials have to contain DRWO4.0 Interreg Danube logo and Centar kompetencija logo</t>
  </si>
  <si>
    <t>Price
(without VAT)</t>
  </si>
  <si>
    <t>Total Price (without VAT)</t>
  </si>
  <si>
    <t>VAT</t>
  </si>
  <si>
    <t>Total Price (with VAT)</t>
  </si>
  <si>
    <t>No.</t>
  </si>
  <si>
    <r>
      <rPr>
        <b/>
        <sz val="11"/>
        <color theme="1"/>
        <rFont val="Calibri"/>
        <family val="2"/>
        <charset val="238"/>
        <scheme val="minor"/>
      </rPr>
      <t>Notebook A5 format</t>
    </r>
    <r>
      <rPr>
        <sz val="11"/>
        <color theme="1"/>
        <rFont val="Calibri"/>
        <family val="2"/>
        <scheme val="minor"/>
      </rPr>
      <t xml:space="preserve">
Cover: cork cover with an elastic band for closing;
Binding: soft
Project logo print: colour logo size 700 x 360 mm of the front cover page (upper right side);
Color: natural;
Book pad: minimum 96 pages;
Paper weight: minimum 70 g/m2; 
White paper or recycled paper with lines;</t>
    </r>
  </si>
  <si>
    <r>
      <rPr>
        <b/>
        <sz val="11"/>
        <color theme="1"/>
        <rFont val="Calibri"/>
        <family val="2"/>
        <charset val="238"/>
        <scheme val="minor"/>
      </rPr>
      <t>Wooden Pens</t>
    </r>
    <r>
      <rPr>
        <sz val="11"/>
        <color theme="1"/>
        <rFont val="Calibri"/>
        <family val="2"/>
        <scheme val="minor"/>
      </rPr>
      <t xml:space="preserve">
Ballpoint pen and cartridge with blue ink;
Colour Project logo printed on one side;</t>
    </r>
  </si>
  <si>
    <r>
      <rPr>
        <b/>
        <sz val="11"/>
        <color theme="1"/>
        <rFont val="Calibri"/>
        <family val="2"/>
        <charset val="238"/>
        <scheme val="minor"/>
      </rPr>
      <t>Power bank</t>
    </r>
    <r>
      <rPr>
        <sz val="11"/>
        <color theme="1"/>
        <rFont val="Calibri"/>
        <family val="2"/>
        <scheme val="minor"/>
      </rPr>
      <t xml:space="preserve">
Portable battery of minimum 5000 mAh capacity; 
Minimum 1 USB-A and minimum 1 USB-C port;
Micro USB kabel;
The case material: cardboard or wood or cork; 
The battery capacity indicators;
Colour Project logo printed on the front side;</t>
    </r>
  </si>
  <si>
    <r>
      <rPr>
        <b/>
        <sz val="11"/>
        <color theme="1"/>
        <rFont val="Calibri"/>
        <family val="2"/>
        <scheme val="minor"/>
      </rPr>
      <t>File folder A4</t>
    </r>
    <r>
      <rPr>
        <sz val="11"/>
        <color theme="1"/>
        <rFont val="Calibri"/>
        <family val="2"/>
        <scheme val="minor"/>
      </rPr>
      <t xml:space="preserve">
Material: cardboard minimum 400 g/m²;
Dimension minimum: 230 x 307 mm;
Colour: natural;
Project logo 200 × 100 mm printed on the front side;</t>
    </r>
  </si>
  <si>
    <r>
      <rPr>
        <b/>
        <sz val="11"/>
        <color theme="1"/>
        <rFont val="Calibri"/>
        <family val="2"/>
        <charset val="238"/>
        <scheme val="minor"/>
      </rPr>
      <t>Umbrella with case</t>
    </r>
    <r>
      <rPr>
        <sz val="11"/>
        <color theme="1"/>
        <rFont val="Calibri"/>
        <family val="2"/>
        <scheme val="minor"/>
      </rPr>
      <t xml:space="preserve">
Color: black or grey;
Handle: wooden;
Material of panels: Recycled polyethylene terephthalate;
Number of panels: maximum 8 panels;
Diameter: minimum ø 95 cm;
Type of openning: automatic or manual;
Logo size: coloured logo </t>
    </r>
    <r>
      <rPr>
        <sz val="11"/>
        <color theme="1"/>
        <rFont val="Calibri"/>
        <family val="2"/>
      </rPr>
      <t>minimum dimensions 200×100 mm on</t>
    </r>
    <r>
      <rPr>
        <sz val="11"/>
        <color theme="1"/>
        <rFont val="Calibri"/>
        <family val="2"/>
        <scheme val="minor"/>
      </rPr>
      <t xml:space="preserve"> surface of 1 panel;</t>
    </r>
  </si>
  <si>
    <r>
      <rPr>
        <b/>
        <sz val="11"/>
        <color theme="1"/>
        <rFont val="Calibri"/>
        <family val="2"/>
        <scheme val="minor"/>
      </rPr>
      <t>Water bottle</t>
    </r>
    <r>
      <rPr>
        <sz val="11"/>
        <color theme="1"/>
        <rFont val="Calibri"/>
        <family val="2"/>
        <charset val="238"/>
        <scheme val="minor"/>
      </rPr>
      <t xml:space="preserve">
Capacity: minimum 500ml; 
Hight: maximum 250 mm;
Diameter: maximum 70 mm;
Material: glass and bamboo screw cap with natural colour, braided carrying handle;
Packaged in individual box with coulour Project logo printed on the box and the cork pouch;</t>
    </r>
  </si>
  <si>
    <r>
      <rPr>
        <b/>
        <sz val="11"/>
        <color theme="1"/>
        <rFont val="Calibri"/>
        <family val="2"/>
        <charset val="238"/>
        <scheme val="minor"/>
      </rPr>
      <t>USB memory sticks</t>
    </r>
    <r>
      <rPr>
        <sz val="11"/>
        <color theme="1"/>
        <rFont val="Calibri"/>
        <family val="2"/>
        <scheme val="minor"/>
      </rPr>
      <t xml:space="preserve">
The case material: cardboard or wood or cork;
Capacity: minimum 16 GB; 
Colour Project logo printed on one side ensuring maximum visibility;
USB standard: minimum 2.0;
Writing speed: minimum 4.5 MB/s;
Reading speed: minimum 12 MB/s;</t>
    </r>
  </si>
  <si>
    <r>
      <rPr>
        <b/>
        <sz val="11"/>
        <color theme="1"/>
        <rFont val="Calibri"/>
        <family val="2"/>
        <charset val="238"/>
        <scheme val="minor"/>
      </rPr>
      <t>Hoodie</t>
    </r>
    <r>
      <rPr>
        <sz val="11"/>
        <color theme="1"/>
        <rFont val="Calibri"/>
        <family val="2"/>
        <scheme val="minor"/>
      </rPr>
      <t xml:space="preserve">
Unisex shirt: 50 pieces S size; 50 pieces M size; 50 pieces L size; 50 pieces XL size;
Material: 100% cotton of which minimum 70% is organic and remaining percentage is recycled;
Colour: light grey
Features: 2 side seam pockets or 1 kangaroo pocket, lined hood with drawstring in the same color as the shirt, long sleeves; ribbed cuffs and hem; 
Colour Project logo 120 × 60 mm printed on the upper front side;</t>
    </r>
  </si>
  <si>
    <r>
      <rPr>
        <b/>
        <sz val="11"/>
        <color theme="1"/>
        <rFont val="Calibri"/>
        <family val="2"/>
        <scheme val="minor"/>
      </rPr>
      <t>Roll top backpack with buckle</t>
    </r>
    <r>
      <rPr>
        <sz val="11"/>
        <color theme="1"/>
        <rFont val="Calibri"/>
        <family val="2"/>
        <charset val="238"/>
        <scheme val="minor"/>
      </rPr>
      <t xml:space="preserve">
Material: Recycled material (minimum 80%);
Dimension: minimum 22 X 12,5 X 55 cm;
Neto weight: maximum 0,450 KG
Colour: Navy blue or black;
Colour Project logo 270 × 200 mm printed on the front side;
Front pocket with zip;</t>
    </r>
  </si>
  <si>
    <r>
      <rPr>
        <b/>
        <sz val="11"/>
        <color theme="1"/>
        <rFont val="Calibri"/>
        <family val="2"/>
        <scheme val="minor"/>
      </rPr>
      <t xml:space="preserve">Jacket
</t>
    </r>
    <r>
      <rPr>
        <sz val="11"/>
        <color theme="1"/>
        <rFont val="Calibri"/>
        <family val="2"/>
        <scheme val="minor"/>
      </rPr>
      <t>Men's jacket: 50 pieces S size; 50 pieces M size; 50 pieces L size; 50 pieces XL size;</t>
    </r>
    <r>
      <rPr>
        <sz val="11"/>
        <color theme="1"/>
        <rFont val="Calibri"/>
        <family val="2"/>
        <charset val="238"/>
        <scheme val="minor"/>
      </rPr>
      <t xml:space="preserve">
Softshell, waterproof, breathable, windproof; 
Hood with drawstring in the same color as the jacket; 
2 lower pockets with zip; Chest pocket with zip; 
Adjustable cuffs on sleeves;
Colour: grey or black;
Colour Project logo 120 × 60 mm printed on the upper front side;</t>
    </r>
  </si>
  <si>
    <r>
      <rPr>
        <b/>
        <sz val="11"/>
        <color theme="1"/>
        <rFont val="Calibri"/>
        <family val="2"/>
        <scheme val="minor"/>
      </rPr>
      <t>Mouse pad</t>
    </r>
    <r>
      <rPr>
        <sz val="11"/>
        <color theme="1"/>
        <rFont val="Calibri"/>
        <family val="2"/>
        <charset val="238"/>
        <scheme val="minor"/>
      </rPr>
      <t xml:space="preserve">
Ergonomic mouse pad with wrist support;
Material: cork;
Weight: maximum 0,095 kg;
Dimensions: minimum 20 × 20 × 2 cm;
Color: natural;</t>
    </r>
    <r>
      <rPr>
        <sz val="11"/>
        <color theme="1"/>
        <rFont val="Calibri"/>
        <family val="2"/>
        <scheme val="minor"/>
      </rPr>
      <t xml:space="preserve">
Colour Project logo 120 × 60 mm printed on the front side;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</si>
</sst>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7" fillId="0" borderId="0" xfId="0" applyFont="1"/>
    <xf numFmtId="4" fontId="0" fillId="0" borderId="0" xfId="0" applyNumberFormat="1"/>
    <xf numFmtId="0" fontId="7" fillId="0" borderId="1" xfId="0" applyFont="1" applyBorder="1"/>
    <xf numFmtId="0" fontId="6" fillId="0" borderId="1" xfId="0" applyFont="1" applyBorder="1" applyAlignment="1">
      <alignment wrapText="1"/>
    </xf>
    <xf numFmtId="4" fontId="0" fillId="0" borderId="1" xfId="0" applyNumberFormat="1" applyBorder="1"/>
    <xf numFmtId="4" fontId="7" fillId="0" borderId="1" xfId="0" applyNumberFormat="1" applyFont="1" applyBorder="1" applyAlignment="1">
      <alignment horizontal="center" wrapText="1"/>
    </xf>
    <xf numFmtId="4" fontId="7" fillId="0" borderId="2" xfId="0" applyNumberFormat="1" applyFont="1" applyBorder="1" applyAlignment="1">
      <alignment horizontal="center" wrapText="1"/>
    </xf>
    <xf numFmtId="4" fontId="0" fillId="0" borderId="2" xfId="0" applyNumberFormat="1" applyBorder="1"/>
    <xf numFmtId="4" fontId="7" fillId="0" borderId="1" xfId="0" applyNumberFormat="1" applyFont="1" applyBorder="1" applyAlignment="1">
      <alignment horizontal="center"/>
    </xf>
    <xf numFmtId="4" fontId="7" fillId="0" borderId="1" xfId="0" applyNumberFormat="1" applyFont="1" applyBorder="1"/>
    <xf numFmtId="4" fontId="9" fillId="0" borderId="1" xfId="0" applyNumberFormat="1" applyFont="1" applyBorder="1"/>
    <xf numFmtId="0" fontId="0" fillId="2" borderId="1" xfId="0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4" fontId="0" fillId="2" borderId="1" xfId="0" applyNumberFormat="1" applyFill="1" applyBorder="1"/>
    <xf numFmtId="0" fontId="4" fillId="2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7" fillId="0" borderId="1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3" xfId="0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510540</xdr:colOff>
      <xdr:row>2</xdr:row>
      <xdr:rowOff>121920</xdr:rowOff>
    </xdr:from>
    <xdr:to>
      <xdr:col>1</xdr:col>
      <xdr:colOff>3378200</xdr:colOff>
      <xdr:row>2</xdr:row>
      <xdr:rowOff>1059180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751C49E5-AD96-425F-95D7-33965DA74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540" y="487680"/>
          <a:ext cx="2867660" cy="937260"/>
        </a:xfrm>
        <a:prstGeom prst="rect">
          <a:avLst/>
        </a:prstGeom>
      </xdr:spPr>
    </xdr:pic>
    <xdr:clientData/>
  </xdr:twoCellAnchor>
  <xdr:twoCellAnchor editAs="oneCell">
    <xdr:from>
      <xdr:col>2</xdr:col>
      <xdr:colOff>506022</xdr:colOff>
      <xdr:row>2</xdr:row>
      <xdr:rowOff>152400</xdr:rowOff>
    </xdr:from>
    <xdr:to>
      <xdr:col>5</xdr:col>
      <xdr:colOff>204508</xdr:colOff>
      <xdr:row>2</xdr:row>
      <xdr:rowOff>1095376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1F40B7E8-5230-B215-1F65-C246AF75F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3172" y="514350"/>
          <a:ext cx="2594086" cy="942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D7C31-2B45-4C65-A818-84E4F371384F}">
  <sheetPr>
    <pageSetUpPr fitToPage="1"/>
  </sheetPr>
  <dimension ref="A1:E21"/>
  <sheetViews>
    <sheetView tabSelected="1" topLeftCell="A13" zoomScale="80" zoomScaleNormal="80" workbookViewId="0">
      <selection activeCell="B16" sqref="B16"/>
    </sheetView>
  </sheetViews>
  <sheetFormatPr defaultRowHeight="14.4" x14ac:dyDescent="0.3"/>
  <cols>
    <col min="1" max="1" width="5.6640625" style="14" customWidth="1"/>
    <col min="2" max="2" width="67.88671875" customWidth="1"/>
    <col min="3" max="3" width="12.5546875" style="2" customWidth="1"/>
    <col min="4" max="4" width="11.88671875" style="2" customWidth="1"/>
    <col min="5" max="5" width="17.77734375" style="2" customWidth="1"/>
  </cols>
  <sheetData>
    <row r="1" spans="1:5" x14ac:dyDescent="0.3">
      <c r="B1" s="1" t="s">
        <v>0</v>
      </c>
    </row>
    <row r="2" spans="1:5" x14ac:dyDescent="0.3">
      <c r="B2" t="s">
        <v>5</v>
      </c>
    </row>
    <row r="3" spans="1:5" ht="98.4" customHeight="1" x14ac:dyDescent="0.3">
      <c r="D3"/>
    </row>
    <row r="6" spans="1:5" ht="28.8" x14ac:dyDescent="0.3">
      <c r="A6" s="17" t="s">
        <v>10</v>
      </c>
      <c r="B6" s="3" t="s">
        <v>1</v>
      </c>
      <c r="C6" s="7" t="s">
        <v>2</v>
      </c>
      <c r="D6" s="9" t="s">
        <v>4</v>
      </c>
      <c r="E6" s="6" t="s">
        <v>6</v>
      </c>
    </row>
    <row r="7" spans="1:5" ht="57.6" x14ac:dyDescent="0.3">
      <c r="A7" s="15">
        <v>1</v>
      </c>
      <c r="B7" s="4" t="s">
        <v>3</v>
      </c>
      <c r="C7" s="8">
        <v>200</v>
      </c>
      <c r="D7" s="5"/>
      <c r="E7" s="5">
        <f>C7*D7</f>
        <v>0</v>
      </c>
    </row>
    <row r="8" spans="1:5" ht="45.6" customHeight="1" x14ac:dyDescent="0.3">
      <c r="A8" s="15">
        <v>2</v>
      </c>
      <c r="B8" s="13" t="s">
        <v>12</v>
      </c>
      <c r="C8" s="8">
        <v>200</v>
      </c>
      <c r="D8" s="5"/>
      <c r="E8" s="5">
        <f t="shared" ref="E8:E18" si="0">C8*D8</f>
        <v>0</v>
      </c>
    </row>
    <row r="9" spans="1:5" ht="129" customHeight="1" x14ac:dyDescent="0.3">
      <c r="A9" s="15">
        <v>3</v>
      </c>
      <c r="B9" s="13" t="s">
        <v>11</v>
      </c>
      <c r="C9" s="8">
        <v>200</v>
      </c>
      <c r="D9" s="5"/>
      <c r="E9" s="5">
        <f t="shared" si="0"/>
        <v>0</v>
      </c>
    </row>
    <row r="10" spans="1:5" ht="100.8" x14ac:dyDescent="0.3">
      <c r="A10" s="15">
        <v>4</v>
      </c>
      <c r="B10" s="20" t="s">
        <v>17</v>
      </c>
      <c r="C10" s="8">
        <f>400/2</f>
        <v>200</v>
      </c>
      <c r="D10" s="5"/>
      <c r="E10" s="5">
        <f t="shared" si="0"/>
        <v>0</v>
      </c>
    </row>
    <row r="11" spans="1:5" ht="100.8" x14ac:dyDescent="0.3">
      <c r="A11" s="15">
        <v>5</v>
      </c>
      <c r="B11" s="13" t="s">
        <v>13</v>
      </c>
      <c r="C11" s="8">
        <f>100/2</f>
        <v>50</v>
      </c>
      <c r="D11" s="18"/>
      <c r="E11" s="5">
        <f t="shared" si="0"/>
        <v>0</v>
      </c>
    </row>
    <row r="12" spans="1:5" ht="129.6" x14ac:dyDescent="0.3">
      <c r="A12" s="15">
        <v>6</v>
      </c>
      <c r="B12" s="19" t="s">
        <v>15</v>
      </c>
      <c r="C12" s="8">
        <f>200/2</f>
        <v>100</v>
      </c>
      <c r="D12" s="5"/>
      <c r="E12" s="5">
        <f>C12*D12</f>
        <v>0</v>
      </c>
    </row>
    <row r="13" spans="1:5" ht="101.4" customHeight="1" x14ac:dyDescent="0.3">
      <c r="A13" s="15">
        <v>7</v>
      </c>
      <c r="B13" s="12" t="s">
        <v>19</v>
      </c>
      <c r="C13" s="8">
        <v>100</v>
      </c>
      <c r="D13" s="5"/>
      <c r="E13" s="5">
        <f t="shared" si="0"/>
        <v>0</v>
      </c>
    </row>
    <row r="14" spans="1:5" ht="129" customHeight="1" x14ac:dyDescent="0.3">
      <c r="A14" s="15">
        <v>8</v>
      </c>
      <c r="B14" s="21" t="s">
        <v>18</v>
      </c>
      <c r="C14" s="8">
        <f>400/2</f>
        <v>200</v>
      </c>
      <c r="D14" s="5"/>
      <c r="E14" s="5">
        <f>C14*D14</f>
        <v>0</v>
      </c>
    </row>
    <row r="15" spans="1:5" ht="118.8" customHeight="1" x14ac:dyDescent="0.3">
      <c r="A15" s="15">
        <v>9</v>
      </c>
      <c r="B15" s="12" t="s">
        <v>16</v>
      </c>
      <c r="C15" s="8">
        <v>200</v>
      </c>
      <c r="D15" s="5"/>
      <c r="E15" s="5">
        <f t="shared" si="0"/>
        <v>0</v>
      </c>
    </row>
    <row r="16" spans="1:5" ht="100.8" x14ac:dyDescent="0.3">
      <c r="A16" s="15">
        <v>10</v>
      </c>
      <c r="B16" s="12" t="s">
        <v>21</v>
      </c>
      <c r="C16" s="8">
        <v>100</v>
      </c>
      <c r="D16" s="5"/>
      <c r="E16" s="5">
        <f t="shared" si="0"/>
        <v>0</v>
      </c>
    </row>
    <row r="17" spans="1:5" ht="74.400000000000006" customHeight="1" x14ac:dyDescent="0.3">
      <c r="A17" s="15">
        <v>11</v>
      </c>
      <c r="B17" s="12" t="s">
        <v>14</v>
      </c>
      <c r="C17" s="8">
        <v>200</v>
      </c>
      <c r="D17" s="5"/>
      <c r="E17" s="5">
        <f t="shared" si="0"/>
        <v>0</v>
      </c>
    </row>
    <row r="18" spans="1:5" ht="134.4" customHeight="1" x14ac:dyDescent="0.3">
      <c r="A18" s="15">
        <v>12</v>
      </c>
      <c r="B18" s="12" t="s">
        <v>20</v>
      </c>
      <c r="C18" s="8">
        <v>200</v>
      </c>
      <c r="D18" s="5"/>
      <c r="E18" s="5">
        <f t="shared" si="0"/>
        <v>0</v>
      </c>
    </row>
    <row r="19" spans="1:5" s="1" customFormat="1" x14ac:dyDescent="0.3">
      <c r="A19" s="16"/>
      <c r="B19" s="22" t="s">
        <v>7</v>
      </c>
      <c r="C19" s="22"/>
      <c r="D19" s="10"/>
      <c r="E19" s="10">
        <f>SUM(E7:E18)</f>
        <v>0</v>
      </c>
    </row>
    <row r="20" spans="1:5" s="1" customFormat="1" x14ac:dyDescent="0.3">
      <c r="A20" s="16"/>
      <c r="B20" s="23" t="s">
        <v>8</v>
      </c>
      <c r="C20" s="24"/>
      <c r="D20" s="10"/>
      <c r="E20" s="10">
        <f>E19*0.25</f>
        <v>0</v>
      </c>
    </row>
    <row r="21" spans="1:5" x14ac:dyDescent="0.3">
      <c r="B21" s="22" t="s">
        <v>9</v>
      </c>
      <c r="C21" s="22"/>
      <c r="D21" s="5"/>
      <c r="E21" s="11">
        <f>SUM(E19:E20)</f>
        <v>0</v>
      </c>
    </row>
  </sheetData>
  <sheetProtection selectLockedCells="1"/>
  <mergeCells count="3">
    <mergeCell ref="B19:C19"/>
    <mergeCell ref="B21:C21"/>
    <mergeCell ref="B20:C20"/>
  </mergeCells>
  <pageMargins left="0.7" right="0.7" top="0.75" bottom="0.75" header="0.3" footer="0.3"/>
  <pageSetup paperSize="9" scale="74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Promo specification-4.6.2025.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Danijela Šarić Bartolović</dc:creator>
  <cp:lastModifiedBy>Filip Županić</cp:lastModifiedBy>
  <cp:lastPrinted>2025-04-25T10:40:17Z</cp:lastPrinted>
  <dcterms:created xsi:type="dcterms:W3CDTF">2015-06-05T18:19:34Z</dcterms:created>
  <dcterms:modified xsi:type="dcterms:W3CDTF">2025-06-04T11:44:12Z</dcterms:modified>
</cp:coreProperties>
</file>